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<sst xmlns="http://schemas.openxmlformats.org/spreadsheetml/2006/main" count="153" uniqueCount="102">
  <si>
    <t>Город</t>
  </si>
  <si>
    <t>Автомобиль</t>
  </si>
  <si>
    <t>____________________</t>
  </si>
  <si>
    <t>Участник
Город</t>
  </si>
  <si>
    <t>Н-3:</t>
  </si>
  <si>
    <t>Н-2:</t>
  </si>
  <si>
    <t>Н-1:</t>
  </si>
  <si>
    <t>Водитель</t>
  </si>
  <si>
    <t>Абсолют:</t>
  </si>
  <si>
    <t>г.Краснодар</t>
  </si>
  <si>
    <t>Н-2</t>
  </si>
  <si>
    <t>г.Туапсе</t>
  </si>
  <si>
    <t>ВАЗ 2112</t>
  </si>
  <si>
    <t>Абс</t>
  </si>
  <si>
    <t>г.Сочи</t>
  </si>
  <si>
    <t>Mitsubishi Lancer Evo VI</t>
  </si>
  <si>
    <t>Всего Участников:</t>
  </si>
  <si>
    <t xml:space="preserve"> </t>
  </si>
  <si>
    <t>Стандарт-1:</t>
  </si>
  <si>
    <t>Ст-1</t>
  </si>
  <si>
    <t>КОТЛЯР Семен</t>
  </si>
  <si>
    <t>ВАЗ 21080</t>
  </si>
  <si>
    <t>Дядя Игорь                                  г.Сочи</t>
  </si>
  <si>
    <t>ДЯДЯ Игорь</t>
  </si>
  <si>
    <t>Зачет
Класс</t>
  </si>
  <si>
    <t>ВАЗ 21083</t>
  </si>
  <si>
    <t>Караяниди Денис                             г.Сочи</t>
  </si>
  <si>
    <t>КАРАЯНИДИ Денис</t>
  </si>
  <si>
    <t xml:space="preserve">Ст № </t>
  </si>
  <si>
    <t>Рыженко Петр                        г.Сочи</t>
  </si>
  <si>
    <t>РЫЖЕНКО Петр</t>
  </si>
  <si>
    <t>ВАЗ 21120</t>
  </si>
  <si>
    <t xml:space="preserve">Котляр Семен                        г.Краснодар            </t>
  </si>
  <si>
    <t>ГУСЕВ Илья</t>
  </si>
  <si>
    <t>Чернов Леонид                      г. Горячий ключ</t>
  </si>
  <si>
    <t>ЧЕРНОВ Леонид</t>
  </si>
  <si>
    <t>ВАЗ 21123</t>
  </si>
  <si>
    <t>Н-1</t>
  </si>
  <si>
    <t>Citroen Saxo VTS</t>
  </si>
  <si>
    <t>Харченко Владимир                 г.Краснодар</t>
  </si>
  <si>
    <t>ХАРЧЕНКО Владимир</t>
  </si>
  <si>
    <t>Subaru Impreza WRX STI</t>
  </si>
  <si>
    <t>ВАЗ 2108</t>
  </si>
  <si>
    <t>г.Горячий Ключ</t>
  </si>
  <si>
    <t>Богус Адам                       г.Майкоп</t>
  </si>
  <si>
    <t>БОГУС Адам</t>
  </si>
  <si>
    <t>г.Майкоп</t>
  </si>
  <si>
    <t>Тоскин Максим          г.Туапсе</t>
  </si>
  <si>
    <t>ТОСКИН Максим</t>
  </si>
  <si>
    <t>Романов Евгений                     г.Сочи</t>
  </si>
  <si>
    <t>РОМАНОВ Евгений</t>
  </si>
  <si>
    <t>Н-3</t>
  </si>
  <si>
    <t>"Сочи 2012"</t>
  </si>
  <si>
    <t>2-й этап ОЧКК по  горным гонкам</t>
  </si>
  <si>
    <t>Прасолов Игорь               г.Краснодар</t>
  </si>
  <si>
    <t>ПРАСОЛОВ Игорь</t>
  </si>
  <si>
    <t>Mitsubishi Lancer Evo IХ</t>
  </si>
  <si>
    <t>Ст-3</t>
  </si>
  <si>
    <t>Таросян Самвел                 г.Сочи</t>
  </si>
  <si>
    <t>ТАРОСЯН Самвел</t>
  </si>
  <si>
    <t>Шуринов Андрей                   г.Сочи</t>
  </si>
  <si>
    <t>ШУРИНОВ Андрей</t>
  </si>
  <si>
    <t>Toyota Celika</t>
  </si>
  <si>
    <t>Ст-2</t>
  </si>
  <si>
    <t>Сапрыкин Александр             г.Сочи</t>
  </si>
  <si>
    <t>САПРЫКИН Александр</t>
  </si>
  <si>
    <t>Toyota Trueno</t>
  </si>
  <si>
    <t>Фролов Алексей                   г.Сочи</t>
  </si>
  <si>
    <t>Фролов Алексей</t>
  </si>
  <si>
    <t xml:space="preserve">Тарлакян Артем                    г.Сочи          </t>
  </si>
  <si>
    <t>ТАРЛАКЯН Артем</t>
  </si>
  <si>
    <t>Клоков Владимир                             г.Сочи</t>
  </si>
  <si>
    <t>КЛОКОВ Владимир</t>
  </si>
  <si>
    <t xml:space="preserve">Чуприн Дмитрий              г.Сочи                  </t>
  </si>
  <si>
    <t>ЧУПРИН Дмитрий</t>
  </si>
  <si>
    <t>Трушин Александр          г.Новороссийск</t>
  </si>
  <si>
    <t>ТРУШИН Александр</t>
  </si>
  <si>
    <t>г.Новороссийск</t>
  </si>
  <si>
    <t>Subaru Forester</t>
  </si>
  <si>
    <t>Стандарт-3:</t>
  </si>
  <si>
    <t>Стандарт-2:</t>
  </si>
  <si>
    <t>Ежов Олег                                    г.Сочи</t>
  </si>
  <si>
    <t>ЕЖОВ Олег</t>
  </si>
  <si>
    <t>2 апреля 2012г.</t>
  </si>
  <si>
    <t>Гусев Илья                               г.Сочи</t>
  </si>
  <si>
    <t>Збукрев Михаил                        г.Сочи</t>
  </si>
  <si>
    <t>ЗБУКАРЕВ Михаил</t>
  </si>
  <si>
    <t>Бицадзе Реваз                       г.Сочи</t>
  </si>
  <si>
    <t>БИЦАДЗЕ Реваз</t>
  </si>
  <si>
    <t>БМВ М3</t>
  </si>
  <si>
    <t>Перевозный Владимир                         г. Новороссийск</t>
  </si>
  <si>
    <t>ПЕРЕВОЗНЫЙ Владимир</t>
  </si>
  <si>
    <t>Mitsubishi Lancer Evo VIII</t>
  </si>
  <si>
    <t>ПЕРЕВОЗНАЯ Оксана</t>
  </si>
  <si>
    <t>Лепсверидзе Анзор                            г.Сочи</t>
  </si>
  <si>
    <t>ЛЕПСВЕРИДЗЕ Анзор</t>
  </si>
  <si>
    <t>Официально</t>
  </si>
  <si>
    <t xml:space="preserve">Список участников   со стартовыми номерами                </t>
  </si>
  <si>
    <t>Яквашев Дамир                              г.Туапсе</t>
  </si>
  <si>
    <t>ЯКВАШЕВ Дамир</t>
  </si>
  <si>
    <t>Перевозная Оксана                      г.Новороссийск</t>
  </si>
  <si>
    <t>ВАЗ 2106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</si>
</sst>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Franklin Gothic Book"/>
      <family val="2"/>
    </font>
    <font>
      <sz val="10"/>
      <name val="Arial Cyr"/>
      <family val="0"/>
    </font>
    <font>
      <sz val="8"/>
      <name val="Franklin Gothic Book"/>
      <family val="2"/>
    </font>
    <font>
      <sz val="12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sz val="10"/>
      <color indexed="8"/>
      <name val="Calibri"/>
      <family val="2"/>
    </font>
    <font>
      <sz val="10"/>
      <color indexed="8"/>
      <name val="Franklin Gothic Book"/>
      <family val="2"/>
    </font>
    <font>
      <sz val="12"/>
      <color indexed="8"/>
      <name val="Calibri"/>
      <family val="2"/>
    </font>
    <font>
      <b/>
      <i/>
      <sz val="12"/>
      <color indexed="56"/>
      <name val="Calibri"/>
      <family val="2"/>
    </font>
    <font>
      <b/>
      <i/>
      <sz val="14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10" xfId="0" applyFont="1" applyBorder="1" applyAlignment="1">
      <alignment vertical="center" wrapText="1"/>
    </xf>
    <xf numFmtId="0" fontId="3" fillId="0" borderId="0" xfId="0" applyFont="1" applyAlignment="1">
      <alignment horizontal="right" vertical="center" wrapText="1" indent="1"/>
    </xf>
    <xf numFmtId="1" fontId="3" fillId="0" borderId="0" xfId="0" applyNumberFormat="1" applyFont="1" applyAlignment="1">
      <alignment horizontal="left" vertical="center" wrapText="1" indent="1"/>
    </xf>
    <xf numFmtId="0" fontId="3" fillId="0" borderId="11" xfId="0" applyFont="1" applyBorder="1" applyAlignment="1">
      <alignment horizontal="right" vertical="center" wrapText="1" indent="1"/>
    </xf>
    <xf numFmtId="1" fontId="3" fillId="0" borderId="11" xfId="0" applyNumberFormat="1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right" vertical="center" wrapText="1" indent="1"/>
    </xf>
    <xf numFmtId="1" fontId="5" fillId="0" borderId="12" xfId="0" applyNumberFormat="1" applyFont="1" applyBorder="1" applyAlignment="1">
      <alignment horizontal="left" vertical="center" wrapText="1" indent="1"/>
    </xf>
    <xf numFmtId="0" fontId="8" fillId="0" borderId="0" xfId="0" applyFont="1" applyAlignment="1">
      <alignment/>
    </xf>
    <xf numFmtId="0" fontId="7" fillId="0" borderId="13" xfId="0" applyFont="1" applyBorder="1" applyAlignment="1">
      <alignment horizontal="left" vertical="top" wrapText="1"/>
    </xf>
    <xf numFmtId="0" fontId="7" fillId="33" borderId="14" xfId="0" applyFont="1" applyFill="1" applyBorder="1" applyAlignment="1">
      <alignment horizontal="left" vertical="top" wrapText="1"/>
    </xf>
    <xf numFmtId="1" fontId="4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1" fontId="5" fillId="34" borderId="17" xfId="0" applyNumberFormat="1" applyFont="1" applyFill="1" applyBorder="1" applyAlignment="1">
      <alignment horizontal="center" vertical="center" wrapText="1"/>
    </xf>
    <xf numFmtId="1" fontId="4" fillId="34" borderId="18" xfId="0" applyNumberFormat="1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 wrapText="1"/>
    </xf>
    <xf numFmtId="1" fontId="5" fillId="34" borderId="20" xfId="0" applyNumberFormat="1" applyFont="1" applyFill="1" applyBorder="1" applyAlignment="1">
      <alignment horizontal="centerContinuous" vertical="center" wrapText="1"/>
    </xf>
    <xf numFmtId="1" fontId="5" fillId="34" borderId="21" xfId="0" applyNumberFormat="1" applyFont="1" applyFill="1" applyBorder="1" applyAlignment="1">
      <alignment horizontal="centerContinuous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1" fontId="5" fillId="34" borderId="10" xfId="0" applyNumberFormat="1" applyFont="1" applyFill="1" applyBorder="1" applyAlignment="1">
      <alignment horizontal="centerContinuous" vertical="center" wrapText="1"/>
    </xf>
    <xf numFmtId="1" fontId="9" fillId="0" borderId="20" xfId="0" applyNumberFormat="1" applyFont="1" applyBorder="1" applyAlignment="1">
      <alignment horizontal="center" vertical="top" wrapText="1"/>
    </xf>
    <xf numFmtId="1" fontId="9" fillId="0" borderId="12" xfId="0" applyNumberFormat="1" applyFont="1" applyBorder="1" applyAlignment="1">
      <alignment horizontal="center" vertical="top" wrapText="1"/>
    </xf>
    <xf numFmtId="1" fontId="9" fillId="0" borderId="22" xfId="0" applyNumberFormat="1" applyFont="1" applyBorder="1" applyAlignment="1">
      <alignment horizontal="center" vertical="top" wrapText="1"/>
    </xf>
    <xf numFmtId="0" fontId="7" fillId="33" borderId="23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top" wrapText="1"/>
    </xf>
    <xf numFmtId="20" fontId="4" fillId="0" borderId="0" xfId="0" applyNumberFormat="1" applyFont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right" vertical="center"/>
    </xf>
    <xf numFmtId="49" fontId="10" fillId="33" borderId="25" xfId="0" applyNumberFormat="1" applyFont="1" applyFill="1" applyBorder="1" applyAlignment="1">
      <alignment horizontal="center" vertical="center"/>
    </xf>
    <xf numFmtId="49" fontId="10" fillId="33" borderId="26" xfId="0" applyNumberFormat="1" applyFont="1" applyFill="1" applyBorder="1" applyAlignment="1">
      <alignment horizontal="center" vertical="center"/>
    </xf>
    <xf numFmtId="49" fontId="11" fillId="33" borderId="27" xfId="0" applyNumberFormat="1" applyFont="1" applyFill="1" applyBorder="1" applyAlignment="1">
      <alignment horizontal="center" vertical="center"/>
    </xf>
    <xf numFmtId="49" fontId="11" fillId="33" borderId="2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164" fontId="5" fillId="33" borderId="30" xfId="0" applyNumberFormat="1" applyFont="1" applyFill="1" applyBorder="1" applyAlignment="1">
      <alignment horizontal="center" vertical="center" wrapText="1"/>
    </xf>
    <xf numFmtId="164" fontId="5" fillId="33" borderId="3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49" fontId="10" fillId="33" borderId="0" xfId="0" applyNumberFormat="1" applyFont="1" applyFill="1" applyBorder="1" applyAlignment="1">
      <alignment horizontal="center" vertical="center"/>
    </xf>
    <xf numFmtId="49" fontId="10" fillId="33" borderId="32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1</xdr:col>
      <xdr:colOff>523875</xdr:colOff>
      <xdr:row>3</xdr:row>
      <xdr:rowOff>247650</xdr:rowOff>
    </xdr:to>
    <xdr:pic>
      <xdr:nvPicPr>
        <xdr:cNvPr id="1" name="Рисунок 1" descr="logo_tgoo_fas_mi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76225"/>
          <a:ext cx="78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1171575</xdr:colOff>
      <xdr:row>1</xdr:row>
      <xdr:rowOff>28575</xdr:rowOff>
    </xdr:from>
    <xdr:to>
      <xdr:col>5</xdr:col>
      <xdr:colOff>476250</xdr:colOff>
      <xdr:row>3</xdr:row>
      <xdr:rowOff>228600</xdr:rowOff>
    </xdr:to>
    <xdr:pic>
      <xdr:nvPicPr>
        <xdr:cNvPr id="2" name="Рисунок 1" descr="Описание: D:\Мои документы ( D_ )\Автоспорт ДОКУМЕНТЫ\Документы по Горным гонкам\ГГ ОЧКК 2012г\2-й этап Сочи 2012\Логотип Сочи 201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00550" y="295275"/>
          <a:ext cx="1524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SheetLayoutView="100" zoomScalePageLayoutView="0" workbookViewId="0" topLeftCell="A1">
      <selection activeCell="F39" sqref="F39"/>
    </sheetView>
  </sheetViews>
  <sheetFormatPr defaultColWidth="9.00390625" defaultRowHeight="13.5"/>
  <cols>
    <col min="1" max="1" width="4.00390625" style="1" customWidth="1"/>
    <col min="2" max="2" width="19.125" style="2" customWidth="1"/>
    <col min="3" max="3" width="19.25390625" style="2" customWidth="1"/>
    <col min="4" max="4" width="15.75390625" style="2" customWidth="1"/>
    <col min="5" max="5" width="13.375" style="2" customWidth="1"/>
    <col min="6" max="6" width="6.875" style="3" customWidth="1"/>
  </cols>
  <sheetData>
    <row r="1" spans="1:6" ht="21" customHeight="1">
      <c r="A1" s="33"/>
      <c r="B1" s="33"/>
      <c r="C1" s="33"/>
      <c r="D1" s="33"/>
      <c r="E1" s="33"/>
      <c r="F1" s="33"/>
    </row>
    <row r="2" spans="1:6" ht="21.75" customHeight="1">
      <c r="A2" s="34" t="s">
        <v>53</v>
      </c>
      <c r="B2" s="34"/>
      <c r="C2" s="34"/>
      <c r="D2" s="34"/>
      <c r="E2" s="34"/>
      <c r="F2" s="35"/>
    </row>
    <row r="3" spans="1:6" ht="21.75" customHeight="1">
      <c r="A3" s="43" t="s">
        <v>52</v>
      </c>
      <c r="B3" s="43"/>
      <c r="C3" s="43"/>
      <c r="D3" s="43"/>
      <c r="E3" s="43"/>
      <c r="F3" s="44"/>
    </row>
    <row r="4" spans="1:6" ht="21" customHeight="1" thickBot="1">
      <c r="A4" s="36" t="s">
        <v>17</v>
      </c>
      <c r="B4" s="36"/>
      <c r="C4" s="36"/>
      <c r="D4" s="36"/>
      <c r="E4" s="36"/>
      <c r="F4" s="37"/>
    </row>
    <row r="5" spans="1:6" ht="36" customHeight="1" thickBot="1">
      <c r="A5" s="18"/>
      <c r="B5" s="17" t="s">
        <v>83</v>
      </c>
      <c r="C5" s="19" t="s">
        <v>96</v>
      </c>
      <c r="D5" s="20" t="s">
        <v>97</v>
      </c>
      <c r="E5" s="21"/>
      <c r="F5" s="24"/>
    </row>
    <row r="6" spans="1:6" ht="26.25" thickBot="1">
      <c r="A6" s="15" t="s">
        <v>28</v>
      </c>
      <c r="B6" s="16" t="s">
        <v>3</v>
      </c>
      <c r="C6" s="5" t="s">
        <v>7</v>
      </c>
      <c r="D6" s="5" t="s">
        <v>0</v>
      </c>
      <c r="E6" s="5" t="s">
        <v>1</v>
      </c>
      <c r="F6" s="22" t="s">
        <v>24</v>
      </c>
    </row>
    <row r="7" spans="1:6" s="12" customFormat="1" ht="27" customHeight="1">
      <c r="A7" s="25">
        <v>1</v>
      </c>
      <c r="B7" s="13" t="s">
        <v>44</v>
      </c>
      <c r="C7" s="14" t="s">
        <v>45</v>
      </c>
      <c r="D7" s="13" t="s">
        <v>46</v>
      </c>
      <c r="E7" s="13" t="s">
        <v>15</v>
      </c>
      <c r="F7" s="23" t="s">
        <v>13</v>
      </c>
    </row>
    <row r="8" spans="1:6" s="12" customFormat="1" ht="27" customHeight="1">
      <c r="A8" s="26">
        <v>2</v>
      </c>
      <c r="B8" s="13" t="s">
        <v>87</v>
      </c>
      <c r="C8" s="14" t="s">
        <v>88</v>
      </c>
      <c r="D8" s="13" t="s">
        <v>14</v>
      </c>
      <c r="E8" s="13" t="s">
        <v>89</v>
      </c>
      <c r="F8" s="23" t="s">
        <v>13</v>
      </c>
    </row>
    <row r="9" spans="1:6" s="12" customFormat="1" ht="27" customHeight="1">
      <c r="A9" s="26">
        <v>3</v>
      </c>
      <c r="B9" s="13" t="s">
        <v>90</v>
      </c>
      <c r="C9" s="14" t="s">
        <v>91</v>
      </c>
      <c r="D9" s="13" t="s">
        <v>77</v>
      </c>
      <c r="E9" s="13" t="s">
        <v>92</v>
      </c>
      <c r="F9" s="23" t="s">
        <v>13</v>
      </c>
    </row>
    <row r="10" spans="1:6" s="12" customFormat="1" ht="27" customHeight="1">
      <c r="A10" s="26">
        <v>4</v>
      </c>
      <c r="B10" s="13" t="s">
        <v>100</v>
      </c>
      <c r="C10" s="14" t="s">
        <v>93</v>
      </c>
      <c r="D10" s="13" t="s">
        <v>77</v>
      </c>
      <c r="E10" s="13" t="s">
        <v>92</v>
      </c>
      <c r="F10" s="23" t="s">
        <v>13</v>
      </c>
    </row>
    <row r="11" spans="1:6" s="12" customFormat="1" ht="27" customHeight="1">
      <c r="A11" s="26">
        <v>5</v>
      </c>
      <c r="B11" s="13" t="s">
        <v>47</v>
      </c>
      <c r="C11" s="14" t="s">
        <v>48</v>
      </c>
      <c r="D11" s="13" t="s">
        <v>11</v>
      </c>
      <c r="E11" s="13" t="s">
        <v>31</v>
      </c>
      <c r="F11" s="23" t="s">
        <v>51</v>
      </c>
    </row>
    <row r="12" spans="1:6" s="12" customFormat="1" ht="27" customHeight="1">
      <c r="A12" s="26">
        <v>6</v>
      </c>
      <c r="B12" s="13" t="s">
        <v>49</v>
      </c>
      <c r="C12" s="14" t="s">
        <v>50</v>
      </c>
      <c r="D12" s="13" t="s">
        <v>14</v>
      </c>
      <c r="E12" s="13" t="s">
        <v>25</v>
      </c>
      <c r="F12" s="23" t="s">
        <v>51</v>
      </c>
    </row>
    <row r="13" spans="1:6" s="12" customFormat="1" ht="27" customHeight="1">
      <c r="A13" s="26">
        <v>7</v>
      </c>
      <c r="B13" s="13" t="s">
        <v>39</v>
      </c>
      <c r="C13" s="14" t="s">
        <v>40</v>
      </c>
      <c r="D13" s="13" t="s">
        <v>9</v>
      </c>
      <c r="E13" s="13" t="s">
        <v>38</v>
      </c>
      <c r="F13" s="23" t="s">
        <v>10</v>
      </c>
    </row>
    <row r="14" spans="1:6" s="12" customFormat="1" ht="27" customHeight="1">
      <c r="A14" s="27">
        <v>8</v>
      </c>
      <c r="B14" s="13" t="s">
        <v>22</v>
      </c>
      <c r="C14" s="14" t="s">
        <v>23</v>
      </c>
      <c r="D14" s="13" t="s">
        <v>14</v>
      </c>
      <c r="E14" s="13" t="s">
        <v>12</v>
      </c>
      <c r="F14" s="23" t="s">
        <v>10</v>
      </c>
    </row>
    <row r="15" spans="1:6" s="12" customFormat="1" ht="27" customHeight="1">
      <c r="A15" s="26">
        <v>9</v>
      </c>
      <c r="B15" s="13" t="s">
        <v>94</v>
      </c>
      <c r="C15" s="14" t="s">
        <v>95</v>
      </c>
      <c r="D15" s="13" t="s">
        <v>14</v>
      </c>
      <c r="E15" s="13" t="s">
        <v>25</v>
      </c>
      <c r="F15" s="23" t="s">
        <v>10</v>
      </c>
    </row>
    <row r="16" spans="1:6" s="12" customFormat="1" ht="27" customHeight="1">
      <c r="A16" s="26">
        <v>10</v>
      </c>
      <c r="B16" s="13" t="s">
        <v>26</v>
      </c>
      <c r="C16" s="14" t="s">
        <v>27</v>
      </c>
      <c r="D16" s="13" t="s">
        <v>14</v>
      </c>
      <c r="E16" s="13" t="s">
        <v>25</v>
      </c>
      <c r="F16" s="23" t="s">
        <v>10</v>
      </c>
    </row>
    <row r="17" spans="1:6" s="12" customFormat="1" ht="27" customHeight="1">
      <c r="A17" s="26">
        <v>11</v>
      </c>
      <c r="B17" s="13" t="s">
        <v>29</v>
      </c>
      <c r="C17" s="14" t="s">
        <v>30</v>
      </c>
      <c r="D17" s="13" t="s">
        <v>14</v>
      </c>
      <c r="E17" s="13" t="s">
        <v>31</v>
      </c>
      <c r="F17" s="31" t="s">
        <v>10</v>
      </c>
    </row>
    <row r="18" spans="1:6" s="12" customFormat="1" ht="27" customHeight="1">
      <c r="A18" s="26">
        <v>12</v>
      </c>
      <c r="B18" s="13" t="s">
        <v>73</v>
      </c>
      <c r="C18" s="14" t="s">
        <v>74</v>
      </c>
      <c r="D18" s="13" t="s">
        <v>14</v>
      </c>
      <c r="E18" s="13" t="s">
        <v>42</v>
      </c>
      <c r="F18" s="31" t="s">
        <v>10</v>
      </c>
    </row>
    <row r="19" spans="1:6" s="12" customFormat="1" ht="27" customHeight="1">
      <c r="A19" s="26">
        <v>14</v>
      </c>
      <c r="B19" s="13" t="s">
        <v>34</v>
      </c>
      <c r="C19" s="14" t="s">
        <v>35</v>
      </c>
      <c r="D19" s="13" t="s">
        <v>43</v>
      </c>
      <c r="E19" s="13" t="s">
        <v>36</v>
      </c>
      <c r="F19" s="23" t="s">
        <v>37</v>
      </c>
    </row>
    <row r="20" spans="1:6" s="12" customFormat="1" ht="27" customHeight="1">
      <c r="A20" s="26">
        <v>15</v>
      </c>
      <c r="B20" s="13" t="s">
        <v>54</v>
      </c>
      <c r="C20" s="14" t="s">
        <v>55</v>
      </c>
      <c r="D20" s="13" t="s">
        <v>9</v>
      </c>
      <c r="E20" s="13" t="s">
        <v>56</v>
      </c>
      <c r="F20" s="23" t="s">
        <v>57</v>
      </c>
    </row>
    <row r="21" spans="1:6" s="12" customFormat="1" ht="27" customHeight="1">
      <c r="A21" s="26">
        <v>16</v>
      </c>
      <c r="B21" s="13" t="s">
        <v>58</v>
      </c>
      <c r="C21" s="14" t="s">
        <v>59</v>
      </c>
      <c r="D21" s="13" t="s">
        <v>14</v>
      </c>
      <c r="E21" s="13" t="s">
        <v>41</v>
      </c>
      <c r="F21" s="31" t="s">
        <v>57</v>
      </c>
    </row>
    <row r="22" spans="1:6" s="12" customFormat="1" ht="27" customHeight="1">
      <c r="A22" s="26">
        <v>17</v>
      </c>
      <c r="B22" s="13" t="s">
        <v>75</v>
      </c>
      <c r="C22" s="14" t="s">
        <v>76</v>
      </c>
      <c r="D22" s="13" t="s">
        <v>77</v>
      </c>
      <c r="E22" s="13" t="s">
        <v>78</v>
      </c>
      <c r="F22" s="23" t="s">
        <v>57</v>
      </c>
    </row>
    <row r="23" spans="1:6" s="12" customFormat="1" ht="27" customHeight="1">
      <c r="A23" s="26">
        <v>18</v>
      </c>
      <c r="B23" s="13" t="s">
        <v>81</v>
      </c>
      <c r="C23" s="14" t="s">
        <v>82</v>
      </c>
      <c r="D23" s="13" t="s">
        <v>14</v>
      </c>
      <c r="E23" s="13" t="s">
        <v>41</v>
      </c>
      <c r="F23" s="31" t="s">
        <v>57</v>
      </c>
    </row>
    <row r="24" spans="1:6" s="12" customFormat="1" ht="27" customHeight="1">
      <c r="A24" s="26">
        <v>19</v>
      </c>
      <c r="B24" s="29" t="s">
        <v>98</v>
      </c>
      <c r="C24" s="29" t="s">
        <v>99</v>
      </c>
      <c r="D24" s="29" t="s">
        <v>11</v>
      </c>
      <c r="E24" s="29" t="s">
        <v>41</v>
      </c>
      <c r="F24" s="28" t="s">
        <v>57</v>
      </c>
    </row>
    <row r="25" spans="1:6" s="12" customFormat="1" ht="27" customHeight="1">
      <c r="A25" s="26">
        <v>20</v>
      </c>
      <c r="B25" s="29" t="s">
        <v>71</v>
      </c>
      <c r="C25" s="29" t="s">
        <v>72</v>
      </c>
      <c r="D25" s="29" t="s">
        <v>14</v>
      </c>
      <c r="E25" s="29" t="s">
        <v>62</v>
      </c>
      <c r="F25" s="28" t="s">
        <v>63</v>
      </c>
    </row>
    <row r="26" spans="1:6" s="12" customFormat="1" ht="27" customHeight="1">
      <c r="A26" s="26">
        <v>21</v>
      </c>
      <c r="B26" s="13" t="s">
        <v>64</v>
      </c>
      <c r="C26" s="14" t="s">
        <v>65</v>
      </c>
      <c r="D26" s="13" t="s">
        <v>14</v>
      </c>
      <c r="E26" s="13" t="s">
        <v>66</v>
      </c>
      <c r="F26" s="23" t="s">
        <v>63</v>
      </c>
    </row>
    <row r="27" spans="1:6" s="12" customFormat="1" ht="27" customHeight="1">
      <c r="A27" s="26">
        <v>22</v>
      </c>
      <c r="B27" s="13" t="s">
        <v>60</v>
      </c>
      <c r="C27" s="14" t="s">
        <v>61</v>
      </c>
      <c r="D27" s="13" t="s">
        <v>14</v>
      </c>
      <c r="E27" s="13" t="s">
        <v>62</v>
      </c>
      <c r="F27" s="23" t="s">
        <v>63</v>
      </c>
    </row>
    <row r="28" spans="1:6" s="12" customFormat="1" ht="27" customHeight="1">
      <c r="A28" s="26">
        <v>23</v>
      </c>
      <c r="B28" s="13" t="s">
        <v>32</v>
      </c>
      <c r="C28" s="14" t="s">
        <v>20</v>
      </c>
      <c r="D28" s="13" t="s">
        <v>9</v>
      </c>
      <c r="E28" s="13" t="s">
        <v>21</v>
      </c>
      <c r="F28" s="23" t="s">
        <v>19</v>
      </c>
    </row>
    <row r="29" spans="1:6" s="12" customFormat="1" ht="27" customHeight="1">
      <c r="A29" s="26">
        <v>24</v>
      </c>
      <c r="B29" s="13" t="s">
        <v>67</v>
      </c>
      <c r="C29" s="14" t="s">
        <v>68</v>
      </c>
      <c r="D29" s="13" t="s">
        <v>14</v>
      </c>
      <c r="E29" s="13" t="s">
        <v>25</v>
      </c>
      <c r="F29" s="23" t="s">
        <v>19</v>
      </c>
    </row>
    <row r="30" spans="1:6" s="12" customFormat="1" ht="27" customHeight="1">
      <c r="A30" s="26">
        <v>25</v>
      </c>
      <c r="B30" s="13" t="s">
        <v>84</v>
      </c>
      <c r="C30" s="14" t="s">
        <v>33</v>
      </c>
      <c r="D30" s="13" t="s">
        <v>9</v>
      </c>
      <c r="E30" s="13" t="s">
        <v>21</v>
      </c>
      <c r="F30" s="23" t="s">
        <v>19</v>
      </c>
    </row>
    <row r="31" spans="1:6" s="12" customFormat="1" ht="27" customHeight="1">
      <c r="A31" s="26">
        <v>26</v>
      </c>
      <c r="B31" s="13" t="s">
        <v>69</v>
      </c>
      <c r="C31" s="14" t="s">
        <v>70</v>
      </c>
      <c r="D31" s="13" t="s">
        <v>14</v>
      </c>
      <c r="E31" s="13" t="s">
        <v>42</v>
      </c>
      <c r="F31" s="23" t="s">
        <v>19</v>
      </c>
    </row>
    <row r="32" spans="1:6" s="12" customFormat="1" ht="27" customHeight="1">
      <c r="A32" s="26">
        <v>27</v>
      </c>
      <c r="B32" s="13" t="s">
        <v>85</v>
      </c>
      <c r="C32" s="14" t="s">
        <v>86</v>
      </c>
      <c r="D32" s="13" t="s">
        <v>14</v>
      </c>
      <c r="E32" s="13" t="s">
        <v>101</v>
      </c>
      <c r="F32" s="23" t="s">
        <v>19</v>
      </c>
    </row>
    <row r="33" spans="1:6" s="12" customFormat="1" ht="27" customHeight="1">
      <c r="A33" s="26">
        <v>28</v>
      </c>
      <c r="B33" s="13"/>
      <c r="C33" s="14"/>
      <c r="D33" s="13"/>
      <c r="E33" s="13"/>
      <c r="F33" s="23"/>
    </row>
    <row r="34" spans="1:6" s="12" customFormat="1" ht="27" customHeight="1">
      <c r="A34" s="26">
        <v>29</v>
      </c>
      <c r="B34" s="13"/>
      <c r="C34" s="14"/>
      <c r="D34" s="13"/>
      <c r="E34" s="13"/>
      <c r="F34" s="23"/>
    </row>
    <row r="35" spans="1:6" s="12" customFormat="1" ht="27" customHeight="1">
      <c r="A35" s="26">
        <v>30</v>
      </c>
      <c r="B35" s="13"/>
      <c r="C35" s="14"/>
      <c r="D35" s="13"/>
      <c r="E35" s="13"/>
      <c r="F35" s="23"/>
    </row>
    <row r="36" s="12" customFormat="1" ht="27" customHeight="1"/>
    <row r="37" ht="27" customHeight="1"/>
    <row r="38" spans="2:3" ht="15.75">
      <c r="B38" s="6" t="s">
        <v>4</v>
      </c>
      <c r="C38" s="7">
        <f>COUNTIF(F:F,"Н-3")</f>
        <v>2</v>
      </c>
    </row>
    <row r="39" spans="2:6" ht="15.75">
      <c r="B39" s="6" t="s">
        <v>5</v>
      </c>
      <c r="C39" s="7">
        <f>COUNTIF(F:F,"Н-2")</f>
        <v>6</v>
      </c>
      <c r="F39" s="30"/>
    </row>
    <row r="40" spans="2:3" ht="15.75">
      <c r="B40" s="6" t="s">
        <v>6</v>
      </c>
      <c r="C40" s="7">
        <f>COUNTIF(F:F,"Н-1")</f>
        <v>1</v>
      </c>
    </row>
    <row r="41" spans="2:3" ht="15.75">
      <c r="B41" s="6" t="s">
        <v>8</v>
      </c>
      <c r="C41" s="7">
        <f>COUNTIF(F:F,"Абс")</f>
        <v>4</v>
      </c>
    </row>
    <row r="42" spans="2:3" ht="15.75">
      <c r="B42" s="6" t="s">
        <v>79</v>
      </c>
      <c r="C42" s="7">
        <v>5</v>
      </c>
    </row>
    <row r="43" spans="2:3" ht="15.75">
      <c r="B43" s="6" t="s">
        <v>80</v>
      </c>
      <c r="C43" s="7">
        <v>3</v>
      </c>
    </row>
    <row r="44" spans="2:3" ht="15.75">
      <c r="B44" s="8" t="s">
        <v>18</v>
      </c>
      <c r="C44" s="9">
        <f>COUNTIF(F:F,"Ст-1")</f>
        <v>5</v>
      </c>
    </row>
    <row r="45" spans="2:3" ht="15.75">
      <c r="B45" s="10" t="s">
        <v>16</v>
      </c>
      <c r="C45" s="11">
        <v>26</v>
      </c>
    </row>
    <row r="46" spans="2:5" ht="13.5" customHeight="1" thickBot="1">
      <c r="B46" s="4"/>
      <c r="C46" s="4"/>
      <c r="D46" s="42"/>
      <c r="E46" s="42"/>
    </row>
    <row r="47" ht="12.75" customHeight="1">
      <c r="F47" s="40">
        <v>0.625</v>
      </c>
    </row>
    <row r="48" spans="2:6" ht="13.5" customHeight="1" thickBot="1">
      <c r="B48" s="2" t="s">
        <v>2</v>
      </c>
      <c r="C48" s="2" t="s">
        <v>2</v>
      </c>
      <c r="D48" s="38" t="s">
        <v>2</v>
      </c>
      <c r="E48" s="39"/>
      <c r="F48" s="41"/>
    </row>
    <row r="49" ht="13.5">
      <c r="F49" s="32"/>
    </row>
  </sheetData>
  <sheetProtection/>
  <mergeCells count="7">
    <mergeCell ref="A1:F1"/>
    <mergeCell ref="A2:F2"/>
    <mergeCell ref="A4:F4"/>
    <mergeCell ref="D48:E48"/>
    <mergeCell ref="F47:F48"/>
    <mergeCell ref="D46:E46"/>
    <mergeCell ref="A3:F3"/>
  </mergeCells>
  <printOptions horizontalCentered="1"/>
  <pageMargins left="0.5905511811023623" right="0.1968503937007874" top="0.3937007874015748" bottom="0.3937007874015748" header="0.5118110236220472" footer="0.5118110236220472"/>
  <pageSetup fitToHeight="2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Валерий</cp:lastModifiedBy>
  <cp:lastPrinted>2010-06-17T05:19:03Z</cp:lastPrinted>
  <dcterms:created xsi:type="dcterms:W3CDTF">2007-05-26T08:41:45Z</dcterms:created>
  <dcterms:modified xsi:type="dcterms:W3CDTF">2012-04-02T14:39:44Z</dcterms:modified>
  <cp:category/>
  <cp:version/>
  <cp:contentType/>
  <cp:contentStatus/>
</cp:coreProperties>
</file>